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timelines/timeline1.xml" ContentType="application/vnd.ms-excel.timeline+xml"/>
  <Override PartName="/xl/pivotTables/pivotTable3.xml" ContentType="application/vnd.openxmlformats-officedocument.spreadsheetml.pivotTable+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jpo64\Desktop\Courses\_In Person Courses\2 - Pivot Tables\"/>
    </mc:Choice>
  </mc:AlternateContent>
  <xr:revisionPtr revIDLastSave="0" documentId="8_{D3983F8B-A4BA-425B-97FC-D439792E67CD}" xr6:coauthVersionLast="47" xr6:coauthVersionMax="47" xr10:uidLastSave="{00000000-0000-0000-0000-000000000000}"/>
  <bookViews>
    <workbookView xWindow="57480" yWindow="-120" windowWidth="29040" windowHeight="15840" activeTab="3" xr2:uid="{0BC4AB6A-7308-4868-9325-9B9A8FA4907F}"/>
  </bookViews>
  <sheets>
    <sheet name="Tips" sheetId="1" r:id="rId1"/>
    <sheet name="Slicers" sheetId="2" r:id="rId2"/>
    <sheet name="Timelines" sheetId="3" r:id="rId3"/>
    <sheet name="Pivot Charts" sheetId="4" r:id="rId4"/>
  </sheets>
  <definedNames>
    <definedName name="NativeTimeline_OrderDate">#N/A</definedName>
    <definedName name="Slicer_Rep">#N/A</definedName>
  </definedNames>
  <calcPr calcId="191029"/>
  <pivotCaches>
    <pivotCache cacheId="0"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7"/>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 l="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alcChain>
</file>

<file path=xl/sharedStrings.xml><?xml version="1.0" encoding="utf-8"?>
<sst xmlns="http://schemas.openxmlformats.org/spreadsheetml/2006/main" count="180" uniqueCount="30">
  <si>
    <t>OrderDate</t>
  </si>
  <si>
    <t>Region</t>
  </si>
  <si>
    <t>Rep</t>
  </si>
  <si>
    <t>Item</t>
  </si>
  <si>
    <t>Units</t>
  </si>
  <si>
    <t>Unit Cost</t>
  </si>
  <si>
    <t>Total</t>
  </si>
  <si>
    <t>East</t>
  </si>
  <si>
    <t>Jones</t>
  </si>
  <si>
    <t>Pencil</t>
  </si>
  <si>
    <t>Central</t>
  </si>
  <si>
    <t>Kivell</t>
  </si>
  <si>
    <t>Binder</t>
  </si>
  <si>
    <t>Jardine</t>
  </si>
  <si>
    <t>Gill</t>
  </si>
  <si>
    <t>Pen</t>
  </si>
  <si>
    <t>West</t>
  </si>
  <si>
    <t>Sorvino</t>
  </si>
  <si>
    <t>Andrews</t>
  </si>
  <si>
    <t>Thompson</t>
  </si>
  <si>
    <t>Morgan</t>
  </si>
  <si>
    <t>Howard</t>
  </si>
  <si>
    <t>Parent</t>
  </si>
  <si>
    <t>Smith</t>
  </si>
  <si>
    <t>Desk</t>
  </si>
  <si>
    <t>Pen Set</t>
  </si>
  <si>
    <t>Row Labels</t>
  </si>
  <si>
    <t>Grand Total</t>
  </si>
  <si>
    <t>Sum of Units</t>
  </si>
  <si>
    <t>Sum of Unit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</si>
</sst>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m/d/yy;@"/>
  </numFmts>
  <fonts count="4" x14ac:knownFonts="1">
    <font>
      <sz val="11"/>
      <color theme="1"/>
      <name val="Calibri"/>
      <family val="2"/>
      <scheme val="minor"/>
    </font>
    <font>
      <sz val="11"/>
      <color theme="1"/>
      <name val="Calibri"/>
      <family val="2"/>
      <scheme val="minor"/>
    </font>
    <font>
      <b/>
      <sz val="10"/>
      <color theme="0"/>
      <name val="Arial"/>
      <family val="2"/>
    </font>
    <font>
      <sz val="10"/>
      <name val="Arial"/>
      <family val="2"/>
    </font>
  </fonts>
  <fills count="3">
    <fill>
      <patternFill patternType="none"/>
    </fill>
    <fill>
      <patternFill patternType="gray125"/>
    </fill>
    <fill>
      <patternFill patternType="solid">
        <fgColor theme="4"/>
        <bgColor theme="4"/>
      </patternFill>
    </fill>
  </fills>
  <borders count="2">
    <border>
      <left/>
      <right/>
      <top/>
      <bottom/>
      <diagonal/>
    </border>
    <border>
      <left/>
      <right/>
      <top style="thin">
        <color theme="4" tint="0.39997558519241921"/>
      </top>
      <bottom/>
      <diagonal/>
    </border>
  </borders>
  <cellStyleXfs count="5">
    <xf numFmtId="0" fontId="0" fillId="0" borderId="0"/>
    <xf numFmtId="43" fontId="1" fillId="0" borderId="0" applyFont="0" applyFill="0" applyBorder="0" applyAlignment="0" applyProtection="0"/>
    <xf numFmtId="0" fontId="3" fillId="0" borderId="0"/>
    <xf numFmtId="0" fontId="3" fillId="0" borderId="0" applyFont="0" applyFill="0" applyBorder="0" applyAlignment="0" applyProtection="0"/>
    <xf numFmtId="0" fontId="3" fillId="0" borderId="0"/>
  </cellStyleXfs>
  <cellXfs count="15">
    <xf numFmtId="0" fontId="0" fillId="0" borderId="0" xfId="0"/>
    <xf numFmtId="0" fontId="2" fillId="2" borderId="0" xfId="0" applyFont="1" applyFill="1" applyAlignment="1">
      <alignment horizontal="center" vertical="center"/>
    </xf>
    <xf numFmtId="1" fontId="2" fillId="2" borderId="0" xfId="0" applyNumberFormat="1" applyFont="1" applyFill="1" applyAlignment="1">
      <alignment horizontal="left" vertical="center"/>
    </xf>
    <xf numFmtId="0" fontId="2" fillId="2" borderId="0" xfId="2" applyFont="1" applyFill="1" applyAlignment="1">
      <alignment horizontal="left" vertical="center"/>
    </xf>
    <xf numFmtId="0" fontId="2" fillId="2" borderId="0" xfId="3" applyFont="1" applyFill="1" applyBorder="1" applyAlignment="1">
      <alignment horizontal="left" vertical="center"/>
    </xf>
    <xf numFmtId="0" fontId="2" fillId="2" borderId="0" xfId="3" applyFont="1" applyFill="1" applyBorder="1" applyAlignment="1">
      <alignment horizontal="right" vertical="center"/>
    </xf>
    <xf numFmtId="164" fontId="3" fillId="0" borderId="1" xfId="0" applyNumberFormat="1" applyFont="1" applyBorder="1" applyAlignment="1">
      <alignment vertical="center"/>
    </xf>
    <xf numFmtId="0" fontId="3" fillId="0" borderId="1" xfId="4" applyBorder="1" applyAlignment="1">
      <alignment vertical="center"/>
    </xf>
    <xf numFmtId="0" fontId="3" fillId="0" borderId="1" xfId="0" applyFont="1" applyBorder="1" applyAlignment="1">
      <alignment vertical="center"/>
    </xf>
    <xf numFmtId="0" fontId="3" fillId="0" borderId="1" xfId="2" applyBorder="1" applyAlignment="1">
      <alignment horizontal="left" vertical="center"/>
    </xf>
    <xf numFmtId="43" fontId="3" fillId="0" borderId="1" xfId="1" applyFont="1" applyBorder="1" applyAlignment="1">
      <alignment horizontal="left" vertical="center"/>
    </xf>
    <xf numFmtId="43" fontId="3" fillId="0" borderId="1" xfId="1" applyFont="1" applyBorder="1" applyAlignment="1">
      <alignment vertical="center"/>
    </xf>
    <xf numFmtId="0" fontId="0" fillId="0" borderId="0" xfId="0" pivotButton="1"/>
    <xf numFmtId="0" fontId="0" fillId="0" borderId="0" xfId="0" applyAlignment="1">
      <alignment horizontal="left"/>
    </xf>
    <xf numFmtId="0" fontId="0" fillId="0" borderId="0" xfId="0" applyNumberFormat="1"/>
  </cellXfs>
  <cellStyles count="5">
    <cellStyle name="Comma" xfId="1" builtinId="3"/>
    <cellStyle name="Currency_TapePivot" xfId="3" xr:uid="{CBA662E7-2E6F-40EB-A210-44E5B621339C}"/>
    <cellStyle name="Normal" xfId="0" builtinId="0"/>
    <cellStyle name="Normal_Sheet1" xfId="4" xr:uid="{0ADACB90-CF4C-42C2-A83A-5C9C025353E0}"/>
    <cellStyle name="Normal_TapePivot" xfId="2" xr:uid="{2BE7971C-26AC-4141-8271-297E8A60AF73}"/>
  </cellStyles>
  <dxfs count="9">
    <dxf>
      <font>
        <b val="0"/>
        <i val="0"/>
        <strike val="0"/>
        <condense val="0"/>
        <extend val="0"/>
        <outline val="0"/>
        <shadow val="0"/>
        <u val="none"/>
        <vertAlign val="baseline"/>
        <sz val="10"/>
        <color auto="1"/>
        <name val="Arial"/>
        <family val="2"/>
        <scheme val="none"/>
      </font>
      <numFmt numFmtId="35" formatCode="_(* #,##0.00_);_(* \(#,##0.00\);_(* &quot;-&quot;??_);_(@_)"/>
      <alignment horizontal="general"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numFmt numFmtId="35" formatCode="_(* #,##0.00_);_(* \(#,##0.00\);_(* &quot;-&quot;??_);_(@_)"/>
      <alignment horizontal="left"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numFmt numFmtId="0" formatCode="General"/>
      <alignment horizontal="left"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alignment horizontal="general"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numFmt numFmtId="0" formatCode="General"/>
      <alignment horizontal="general" vertical="center" textRotation="0" wrapText="0"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0"/>
        <color auto="1"/>
        <name val="Arial"/>
        <family val="2"/>
        <scheme val="none"/>
      </font>
      <numFmt numFmtId="164" formatCode="m/d/yy;@"/>
      <alignment horizontal="general" vertical="center" textRotation="0" wrapText="0" indent="0" justifyLastLine="0" shrinkToFit="0" readingOrder="0"/>
      <border diagonalUp="0" diagonalDown="0">
        <left/>
        <right/>
        <top style="thin">
          <color theme="4" tint="0.39997558519241921"/>
        </top>
        <bottom/>
        <vertical/>
        <horizontal/>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i val="0"/>
        <strike val="0"/>
        <condense val="0"/>
        <extend val="0"/>
        <outline val="0"/>
        <shadow val="0"/>
        <u val="none"/>
        <vertAlign val="baseline"/>
        <sz val="10"/>
        <color theme="0"/>
        <name val="Arial"/>
        <family val="2"/>
        <scheme val="none"/>
      </font>
      <numFmt numFmtId="0" formatCode="General"/>
      <fill>
        <patternFill patternType="solid">
          <fgColor theme="4"/>
          <bgColor theme="4"/>
        </patternFill>
      </fill>
      <alignment horizontal="left" vertical="center" textRotation="0" wrapText="0" indent="0" justifyLastLine="0" shrinkToFit="0" readingOrder="0"/>
    </dxf>
  </dxfs>
  <tableStyles count="1" defaultTableStyle="TableStyleMedium2" defaultPivotStyle="PivotStyleLight16">
    <tableStyle name="Invisible" pivot="0" table="0" count="0" xr9:uid="{CE999C51-DE7C-498A-A13A-6E19496641C8}"/>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11/relationships/timelineCache" Target="timelineCaches/timeline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[3 - Pivot Table Tricks.xlsx]Pivot Charts!PivotTable10</c:name>
    <c:fmtId val="1"/>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 Charts'!$C$2</c:f>
              <c:strCache>
                <c:ptCount val="1"/>
                <c:pt idx="0">
                  <c:v>Total</c:v>
                </c:pt>
              </c:strCache>
            </c:strRef>
          </c:tx>
          <c:spPr>
            <a:solidFill>
              <a:schemeClr val="accent1"/>
            </a:solidFill>
            <a:ln>
              <a:noFill/>
            </a:ln>
            <a:effectLst/>
          </c:spPr>
          <c:invertIfNegative val="0"/>
          <c:cat>
            <c:strRef>
              <c:f>'Pivot Charts'!$B$3:$B$14</c:f>
              <c:strCache>
                <c:ptCount val="11"/>
                <c:pt idx="0">
                  <c:v>Andrews</c:v>
                </c:pt>
                <c:pt idx="1">
                  <c:v>Gill</c:v>
                </c:pt>
                <c:pt idx="2">
                  <c:v>Howard</c:v>
                </c:pt>
                <c:pt idx="3">
                  <c:v>Jardine</c:v>
                </c:pt>
                <c:pt idx="4">
                  <c:v>Jones</c:v>
                </c:pt>
                <c:pt idx="5">
                  <c:v>Kivell</c:v>
                </c:pt>
                <c:pt idx="6">
                  <c:v>Morgan</c:v>
                </c:pt>
                <c:pt idx="7">
                  <c:v>Parent</c:v>
                </c:pt>
                <c:pt idx="8">
                  <c:v>Smith</c:v>
                </c:pt>
                <c:pt idx="9">
                  <c:v>Sorvino</c:v>
                </c:pt>
                <c:pt idx="10">
                  <c:v>Thompson</c:v>
                </c:pt>
              </c:strCache>
            </c:strRef>
          </c:cat>
          <c:val>
            <c:numRef>
              <c:f>'Pivot Charts'!$C$3:$C$14</c:f>
              <c:numCache>
                <c:formatCode>General</c:formatCode>
                <c:ptCount val="11"/>
                <c:pt idx="0">
                  <c:v>183</c:v>
                </c:pt>
                <c:pt idx="1">
                  <c:v>213</c:v>
                </c:pt>
                <c:pt idx="2">
                  <c:v>125</c:v>
                </c:pt>
                <c:pt idx="3">
                  <c:v>281</c:v>
                </c:pt>
                <c:pt idx="4">
                  <c:v>396</c:v>
                </c:pt>
                <c:pt idx="5">
                  <c:v>193</c:v>
                </c:pt>
                <c:pt idx="6">
                  <c:v>173</c:v>
                </c:pt>
                <c:pt idx="7">
                  <c:v>170</c:v>
                </c:pt>
                <c:pt idx="8">
                  <c:v>156</c:v>
                </c:pt>
                <c:pt idx="9">
                  <c:v>142</c:v>
                </c:pt>
                <c:pt idx="10">
                  <c:v>89</c:v>
                </c:pt>
              </c:numCache>
            </c:numRef>
          </c:val>
          <c:extLst>
            <c:ext xmlns:c16="http://schemas.microsoft.com/office/drawing/2014/chart" uri="{C3380CC4-5D6E-409C-BE32-E72D297353CC}">
              <c16:uniqueId val="{00000000-8D0D-4D5C-9083-325F156398B9}"/>
            </c:ext>
          </c:extLst>
        </c:ser>
        <c:dLbls>
          <c:showLegendKey val="0"/>
          <c:showVal val="0"/>
          <c:showCatName val="0"/>
          <c:showSerName val="0"/>
          <c:showPercent val="0"/>
          <c:showBubbleSize val="0"/>
        </c:dLbls>
        <c:gapWidth val="219"/>
        <c:overlap val="-27"/>
        <c:axId val="990406832"/>
        <c:axId val="990410576"/>
      </c:barChart>
      <c:catAx>
        <c:axId val="990406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0410576"/>
        <c:crosses val="autoZero"/>
        <c:auto val="1"/>
        <c:lblAlgn val="ctr"/>
        <c:lblOffset val="100"/>
        <c:noMultiLvlLbl val="0"/>
      </c:catAx>
      <c:valAx>
        <c:axId val="990410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040683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522817</xdr:colOff>
      <xdr:row>2</xdr:row>
      <xdr:rowOff>85725</xdr:rowOff>
    </xdr:from>
    <xdr:to>
      <xdr:col>11</xdr:col>
      <xdr:colOff>408551</xdr:colOff>
      <xdr:row>16</xdr:row>
      <xdr:rowOff>37027</xdr:rowOff>
    </xdr:to>
    <mc:AlternateContent xmlns:mc="http://schemas.openxmlformats.org/markup-compatibility/2006" xmlns:a14="http://schemas.microsoft.com/office/drawing/2010/main">
      <mc:Choice Requires="a14">
        <xdr:graphicFrame macro="">
          <xdr:nvGraphicFramePr>
            <xdr:cNvPr id="3" name="Rep">
              <a:extLst>
                <a:ext uri="{FF2B5EF4-FFF2-40B4-BE49-F238E27FC236}">
                  <a16:creationId xmlns:a16="http://schemas.microsoft.com/office/drawing/2014/main" id="{AFB055F5-03F6-4677-830B-8A9993FA3CEA}"/>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mlns="">
        <xdr:sp macro="" textlink="">
          <xdr:nvSpPr>
            <xdr:cNvPr id="0" name=""/>
            <xdr:cNvSpPr>
              <a:spLocks noTextEdit="1"/>
            </xdr:cNvSpPr>
          </xdr:nvSpPr>
          <xdr:spPr>
            <a:xfrm>
              <a:off x="6503459" y="448733"/>
              <a:ext cx="1828833" cy="248389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559858</xdr:colOff>
      <xdr:row>2</xdr:row>
      <xdr:rowOff>133349</xdr:rowOff>
    </xdr:from>
    <xdr:to>
      <xdr:col>17</xdr:col>
      <xdr:colOff>48683</xdr:colOff>
      <xdr:row>10</xdr:row>
      <xdr:rowOff>56088</xdr:rowOff>
    </xdr:to>
    <mc:AlternateContent xmlns:mc="http://schemas.openxmlformats.org/markup-compatibility/2006">
      <mc:Choice xmlns:tsle="http://schemas.microsoft.com/office/drawing/2012/timeslicer" Requires="tsle">
        <xdr:graphicFrame macro="">
          <xdr:nvGraphicFramePr>
            <xdr:cNvPr id="2" name="OrderDate">
              <a:extLst>
                <a:ext uri="{FF2B5EF4-FFF2-40B4-BE49-F238E27FC236}">
                  <a16:creationId xmlns:a16="http://schemas.microsoft.com/office/drawing/2014/main" id="{C22A1E31-9F60-46EF-B8EB-769D4526829E}"/>
                </a:ext>
              </a:extLst>
            </xdr:cNvPr>
            <xdr:cNvGraphicFramePr/>
          </xdr:nvGraphicFramePr>
          <xdr:xfrm>
            <a:off x="0" y="0"/>
            <a:ext cx="0" cy="0"/>
          </xdr:xfrm>
          <a:graphic>
            <a:graphicData uri="http://schemas.microsoft.com/office/drawing/2012/timeslicer">
              <tsle:timeslicer xmlns:tsle="http://schemas.microsoft.com/office/drawing/2012/timeslicer" name="OrderDate"/>
            </a:graphicData>
          </a:graphic>
        </xdr:graphicFrame>
      </mc:Choice>
      <mc:Fallback>
        <xdr:sp macro="" textlink="">
          <xdr:nvSpPr>
            <xdr:cNvPr id="0" name=""/>
            <xdr:cNvSpPr>
              <a:spLocks noTextEdit="1"/>
            </xdr:cNvSpPr>
          </xdr:nvSpPr>
          <xdr:spPr>
            <a:xfrm>
              <a:off x="3953933" y="497416"/>
              <a:ext cx="7906808" cy="1370539"/>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3</xdr:col>
      <xdr:colOff>447673</xdr:colOff>
      <xdr:row>2</xdr:row>
      <xdr:rowOff>28574</xdr:rowOff>
    </xdr:from>
    <xdr:to>
      <xdr:col>11</xdr:col>
      <xdr:colOff>86783</xdr:colOff>
      <xdr:row>20</xdr:row>
      <xdr:rowOff>46566</xdr:rowOff>
    </xdr:to>
    <xdr:graphicFrame macro="">
      <xdr:nvGraphicFramePr>
        <xdr:cNvPr id="2" name="Chart 1">
          <a:extLst>
            <a:ext uri="{FF2B5EF4-FFF2-40B4-BE49-F238E27FC236}">
              <a16:creationId xmlns:a16="http://schemas.microsoft.com/office/drawing/2014/main" id="{EFCD31C5-DF07-4D2E-9A81-9E2EA8F584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rdan Goldmeier" refreshedDate="44355.636406712962" createdVersion="7" refreshedVersion="7" minRefreshableVersion="3" recordCount="43" xr:uid="{1781F472-4159-490E-B8EB-AA3F46FA9B1E}">
  <cacheSource type="worksheet">
    <worksheetSource name="Orders"/>
  </cacheSource>
  <cacheFields count="7">
    <cacheField name="OrderDate" numFmtId="164">
      <sharedItems containsSemiMixedTypes="0" containsNonDate="0" containsDate="1" containsString="0" minDate="2013-01-06T00:00:00" maxDate="2014-12-22T00:00:00" count="43">
        <d v="2013-01-06T00:00:00"/>
        <d v="2013-01-23T00:00:00"/>
        <d v="2013-02-09T00:00:00"/>
        <d v="2013-02-26T00:00:00"/>
        <d v="2013-03-15T00:00:00"/>
        <d v="2013-04-01T00:00:00"/>
        <d v="2013-04-18T00:00:00"/>
        <d v="2013-05-05T00:00:00"/>
        <d v="2013-05-22T00:00:00"/>
        <d v="2013-06-08T00:00:00"/>
        <d v="2013-06-25T00:00:00"/>
        <d v="2013-07-12T00:00:00"/>
        <d v="2013-07-29T00:00:00"/>
        <d v="2013-08-15T00:00:00"/>
        <d v="2013-09-01T00:00:00"/>
        <d v="2013-09-18T00:00:00"/>
        <d v="2013-10-05T00:00:00"/>
        <d v="2013-10-22T00:00:00"/>
        <d v="2013-11-08T00:00:00"/>
        <d v="2013-11-25T00:00:00"/>
        <d v="2013-12-12T00:00:00"/>
        <d v="2013-12-29T00:00:00"/>
        <d v="2014-01-15T00:00:00"/>
        <d v="2014-02-01T00:00:00"/>
        <d v="2014-02-18T00:00:00"/>
        <d v="2014-03-07T00:00:00"/>
        <d v="2014-03-24T00:00:00"/>
        <d v="2014-04-10T00:00:00"/>
        <d v="2014-04-27T00:00:00"/>
        <d v="2014-05-14T00:00:00"/>
        <d v="2014-05-31T00:00:00"/>
        <d v="2014-06-17T00:00:00"/>
        <d v="2014-07-04T00:00:00"/>
        <d v="2014-07-21T00:00:00"/>
        <d v="2014-08-07T00:00:00"/>
        <d v="2014-08-24T00:00:00"/>
        <d v="2014-09-10T00:00:00"/>
        <d v="2014-09-27T00:00:00"/>
        <d v="2014-10-14T00:00:00"/>
        <d v="2014-10-31T00:00:00"/>
        <d v="2014-11-17T00:00:00"/>
        <d v="2014-12-04T00:00:00"/>
        <d v="2014-12-21T00:00:00"/>
      </sharedItems>
    </cacheField>
    <cacheField name="Region" numFmtId="0">
      <sharedItems count="3">
        <s v="East"/>
        <s v="Central"/>
        <s v="West"/>
      </sharedItems>
    </cacheField>
    <cacheField name="Rep" numFmtId="0">
      <sharedItems count="11">
        <s v="Jones"/>
        <s v="Kivell"/>
        <s v="Jardine"/>
        <s v="Gill"/>
        <s v="Sorvino"/>
        <s v="Andrews"/>
        <s v="Thompson"/>
        <s v="Morgan"/>
        <s v="Howard"/>
        <s v="Parent"/>
        <s v="Smith"/>
      </sharedItems>
    </cacheField>
    <cacheField name="Item" numFmtId="0">
      <sharedItems count="5">
        <s v="Pencil"/>
        <s v="Binder"/>
        <s v="Pen"/>
        <s v="Desk"/>
        <s v="Pen Set"/>
      </sharedItems>
    </cacheField>
    <cacheField name="Units" numFmtId="0">
      <sharedItems containsSemiMixedTypes="0" containsString="0" containsNumber="1" containsInteger="1" minValue="2" maxValue="96" count="37">
        <n v="95"/>
        <n v="50"/>
        <n v="36"/>
        <n v="27"/>
        <n v="56"/>
        <n v="60"/>
        <n v="75"/>
        <n v="90"/>
        <n v="32"/>
        <n v="29"/>
        <n v="81"/>
        <n v="35"/>
        <n v="2"/>
        <n v="16"/>
        <n v="28"/>
        <n v="64"/>
        <n v="15"/>
        <n v="96"/>
        <n v="67"/>
        <n v="74"/>
        <n v="46"/>
        <n v="87"/>
        <n v="4"/>
        <n v="7"/>
        <n v="66"/>
        <n v="53"/>
        <n v="80"/>
        <n v="5"/>
        <n v="62"/>
        <n v="55"/>
        <n v="42"/>
        <n v="3"/>
        <n v="76"/>
        <n v="57"/>
        <n v="14"/>
        <n v="11"/>
        <n v="94"/>
      </sharedItems>
    </cacheField>
    <cacheField name="Unit Cost" numFmtId="43">
      <sharedItems containsSemiMixedTypes="0" containsString="0" containsNumber="1" minValue="1.29" maxValue="275" count="12">
        <n v="1.99"/>
        <n v="19.989999999999998"/>
        <n v="4.99"/>
        <n v="2.99"/>
        <n v="8.99"/>
        <n v="125"/>
        <n v="15.99"/>
        <n v="1.29"/>
        <n v="15"/>
        <n v="12.49"/>
        <n v="23.95"/>
        <n v="275"/>
      </sharedItems>
    </cacheField>
    <cacheField name="Total" numFmtId="43">
      <sharedItems containsSemiMixedTypes="0" containsString="0" containsNumber="1" minValue="9.0300000000000011" maxValue="1879.06" count="41">
        <n v="189.05"/>
        <n v="999.49999999999989"/>
        <n v="179.64000000000001"/>
        <n v="539.7299999999999"/>
        <n v="167.44"/>
        <n v="299.40000000000003"/>
        <n v="149.25"/>
        <n v="449.1"/>
        <n v="63.68"/>
        <n v="539.4"/>
        <n v="57.71"/>
        <n v="1619.1899999999998"/>
        <n v="174.65"/>
        <n v="250"/>
        <n v="255.84"/>
        <n v="251.72"/>
        <n v="575.36"/>
        <n v="299.84999999999997"/>
        <n v="479.04"/>
        <n v="86.43"/>
        <n v="1183.26"/>
        <n v="413.54"/>
        <n v="1305"/>
        <n v="19.96"/>
        <n v="139.92999999999998"/>
        <n v="249.5"/>
        <n v="131.34"/>
        <n v="68.37"/>
        <n v="719.2"/>
        <n v="625"/>
        <n v="309.38"/>
        <n v="686.95"/>
        <n v="1005.9"/>
        <n v="825"/>
        <n v="9.0300000000000011"/>
        <n v="151.24"/>
        <n v="1139.4299999999998"/>
        <n v="18.060000000000002"/>
        <n v="54.89"/>
        <n v="1879.06"/>
        <n v="139.72"/>
      </sharedItems>
    </cacheField>
  </cacheFields>
  <extLst>
    <ext xmlns:x14="http://schemas.microsoft.com/office/spreadsheetml/2009/9/main" uri="{725AE2AE-9491-48be-B2B4-4EB974FC3084}">
      <x14:pivotCacheDefinition pivotCacheId="139375729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
  <r>
    <x v="0"/>
    <x v="0"/>
    <x v="0"/>
    <x v="0"/>
    <x v="0"/>
    <x v="0"/>
    <x v="0"/>
  </r>
  <r>
    <x v="1"/>
    <x v="1"/>
    <x v="1"/>
    <x v="1"/>
    <x v="1"/>
    <x v="1"/>
    <x v="1"/>
  </r>
  <r>
    <x v="2"/>
    <x v="1"/>
    <x v="2"/>
    <x v="0"/>
    <x v="2"/>
    <x v="2"/>
    <x v="2"/>
  </r>
  <r>
    <x v="3"/>
    <x v="1"/>
    <x v="3"/>
    <x v="2"/>
    <x v="3"/>
    <x v="1"/>
    <x v="3"/>
  </r>
  <r>
    <x v="4"/>
    <x v="2"/>
    <x v="4"/>
    <x v="0"/>
    <x v="4"/>
    <x v="3"/>
    <x v="4"/>
  </r>
  <r>
    <x v="5"/>
    <x v="0"/>
    <x v="0"/>
    <x v="1"/>
    <x v="5"/>
    <x v="2"/>
    <x v="5"/>
  </r>
  <r>
    <x v="6"/>
    <x v="1"/>
    <x v="5"/>
    <x v="0"/>
    <x v="6"/>
    <x v="0"/>
    <x v="6"/>
  </r>
  <r>
    <x v="7"/>
    <x v="1"/>
    <x v="2"/>
    <x v="0"/>
    <x v="7"/>
    <x v="2"/>
    <x v="7"/>
  </r>
  <r>
    <x v="8"/>
    <x v="2"/>
    <x v="6"/>
    <x v="0"/>
    <x v="8"/>
    <x v="0"/>
    <x v="8"/>
  </r>
  <r>
    <x v="9"/>
    <x v="0"/>
    <x v="0"/>
    <x v="1"/>
    <x v="5"/>
    <x v="4"/>
    <x v="9"/>
  </r>
  <r>
    <x v="10"/>
    <x v="1"/>
    <x v="7"/>
    <x v="0"/>
    <x v="7"/>
    <x v="2"/>
    <x v="7"/>
  </r>
  <r>
    <x v="11"/>
    <x v="0"/>
    <x v="8"/>
    <x v="1"/>
    <x v="9"/>
    <x v="0"/>
    <x v="10"/>
  </r>
  <r>
    <x v="12"/>
    <x v="0"/>
    <x v="9"/>
    <x v="1"/>
    <x v="10"/>
    <x v="1"/>
    <x v="11"/>
  </r>
  <r>
    <x v="13"/>
    <x v="0"/>
    <x v="0"/>
    <x v="0"/>
    <x v="11"/>
    <x v="2"/>
    <x v="12"/>
  </r>
  <r>
    <x v="14"/>
    <x v="1"/>
    <x v="10"/>
    <x v="3"/>
    <x v="12"/>
    <x v="5"/>
    <x v="13"/>
  </r>
  <r>
    <x v="15"/>
    <x v="0"/>
    <x v="0"/>
    <x v="4"/>
    <x v="13"/>
    <x v="6"/>
    <x v="14"/>
  </r>
  <r>
    <x v="16"/>
    <x v="1"/>
    <x v="7"/>
    <x v="1"/>
    <x v="14"/>
    <x v="4"/>
    <x v="15"/>
  </r>
  <r>
    <x v="17"/>
    <x v="0"/>
    <x v="0"/>
    <x v="2"/>
    <x v="15"/>
    <x v="4"/>
    <x v="16"/>
  </r>
  <r>
    <x v="18"/>
    <x v="0"/>
    <x v="9"/>
    <x v="2"/>
    <x v="16"/>
    <x v="1"/>
    <x v="17"/>
  </r>
  <r>
    <x v="19"/>
    <x v="1"/>
    <x v="1"/>
    <x v="4"/>
    <x v="17"/>
    <x v="2"/>
    <x v="18"/>
  </r>
  <r>
    <x v="20"/>
    <x v="1"/>
    <x v="10"/>
    <x v="0"/>
    <x v="18"/>
    <x v="7"/>
    <x v="19"/>
  </r>
  <r>
    <x v="21"/>
    <x v="0"/>
    <x v="9"/>
    <x v="4"/>
    <x v="19"/>
    <x v="6"/>
    <x v="20"/>
  </r>
  <r>
    <x v="22"/>
    <x v="1"/>
    <x v="3"/>
    <x v="1"/>
    <x v="20"/>
    <x v="4"/>
    <x v="21"/>
  </r>
  <r>
    <x v="23"/>
    <x v="1"/>
    <x v="10"/>
    <x v="1"/>
    <x v="21"/>
    <x v="8"/>
    <x v="22"/>
  </r>
  <r>
    <x v="24"/>
    <x v="0"/>
    <x v="0"/>
    <x v="1"/>
    <x v="22"/>
    <x v="2"/>
    <x v="23"/>
  </r>
  <r>
    <x v="25"/>
    <x v="2"/>
    <x v="4"/>
    <x v="1"/>
    <x v="23"/>
    <x v="1"/>
    <x v="24"/>
  </r>
  <r>
    <x v="26"/>
    <x v="1"/>
    <x v="2"/>
    <x v="4"/>
    <x v="1"/>
    <x v="2"/>
    <x v="25"/>
  </r>
  <r>
    <x v="27"/>
    <x v="1"/>
    <x v="5"/>
    <x v="0"/>
    <x v="24"/>
    <x v="0"/>
    <x v="26"/>
  </r>
  <r>
    <x v="28"/>
    <x v="0"/>
    <x v="8"/>
    <x v="2"/>
    <x v="17"/>
    <x v="2"/>
    <x v="18"/>
  </r>
  <r>
    <x v="29"/>
    <x v="1"/>
    <x v="3"/>
    <x v="0"/>
    <x v="25"/>
    <x v="7"/>
    <x v="27"/>
  </r>
  <r>
    <x v="30"/>
    <x v="1"/>
    <x v="3"/>
    <x v="1"/>
    <x v="26"/>
    <x v="4"/>
    <x v="28"/>
  </r>
  <r>
    <x v="31"/>
    <x v="1"/>
    <x v="1"/>
    <x v="3"/>
    <x v="27"/>
    <x v="5"/>
    <x v="29"/>
  </r>
  <r>
    <x v="32"/>
    <x v="0"/>
    <x v="0"/>
    <x v="4"/>
    <x v="28"/>
    <x v="2"/>
    <x v="30"/>
  </r>
  <r>
    <x v="33"/>
    <x v="1"/>
    <x v="7"/>
    <x v="4"/>
    <x v="29"/>
    <x v="9"/>
    <x v="31"/>
  </r>
  <r>
    <x v="34"/>
    <x v="1"/>
    <x v="1"/>
    <x v="4"/>
    <x v="30"/>
    <x v="10"/>
    <x v="32"/>
  </r>
  <r>
    <x v="35"/>
    <x v="2"/>
    <x v="4"/>
    <x v="3"/>
    <x v="31"/>
    <x v="11"/>
    <x v="33"/>
  </r>
  <r>
    <x v="36"/>
    <x v="1"/>
    <x v="3"/>
    <x v="0"/>
    <x v="23"/>
    <x v="7"/>
    <x v="34"/>
  </r>
  <r>
    <x v="37"/>
    <x v="2"/>
    <x v="4"/>
    <x v="2"/>
    <x v="32"/>
    <x v="0"/>
    <x v="35"/>
  </r>
  <r>
    <x v="38"/>
    <x v="2"/>
    <x v="6"/>
    <x v="1"/>
    <x v="33"/>
    <x v="1"/>
    <x v="36"/>
  </r>
  <r>
    <x v="39"/>
    <x v="1"/>
    <x v="5"/>
    <x v="0"/>
    <x v="34"/>
    <x v="7"/>
    <x v="37"/>
  </r>
  <r>
    <x v="40"/>
    <x v="1"/>
    <x v="2"/>
    <x v="1"/>
    <x v="35"/>
    <x v="2"/>
    <x v="38"/>
  </r>
  <r>
    <x v="41"/>
    <x v="1"/>
    <x v="2"/>
    <x v="1"/>
    <x v="36"/>
    <x v="1"/>
    <x v="39"/>
  </r>
  <r>
    <x v="42"/>
    <x v="1"/>
    <x v="5"/>
    <x v="1"/>
    <x v="14"/>
    <x v="2"/>
    <x v="4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7C6C293-7E5D-4903-A059-413AC3044656}" name="PivotTable8"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3:D15" firstHeaderRow="0" firstDataRow="1" firstDataCol="1"/>
  <pivotFields count="7">
    <pivotField numFmtId="164" showAll="0"/>
    <pivotField showAll="0"/>
    <pivotField axis="axisRow" showAll="0">
      <items count="12">
        <item x="5"/>
        <item x="3"/>
        <item x="2"/>
        <item x="0"/>
        <item x="1"/>
        <item x="7"/>
        <item x="9"/>
        <item x="10"/>
        <item x="4"/>
        <item x="6"/>
        <item x="8"/>
        <item t="default"/>
      </items>
    </pivotField>
    <pivotField showAll="0">
      <items count="6">
        <item h="1" x="1"/>
        <item x="3"/>
        <item x="2"/>
        <item x="4"/>
        <item h="1" x="0"/>
        <item t="default"/>
      </items>
    </pivotField>
    <pivotField dataField="1" showAll="0">
      <items count="38">
        <item x="12"/>
        <item x="31"/>
        <item x="22"/>
        <item x="27"/>
        <item x="23"/>
        <item x="35"/>
        <item x="34"/>
        <item x="16"/>
        <item x="13"/>
        <item x="3"/>
        <item x="14"/>
        <item x="9"/>
        <item x="8"/>
        <item x="11"/>
        <item x="2"/>
        <item x="30"/>
        <item x="20"/>
        <item x="1"/>
        <item x="25"/>
        <item x="29"/>
        <item x="4"/>
        <item x="33"/>
        <item x="5"/>
        <item x="28"/>
        <item x="15"/>
        <item x="24"/>
        <item x="18"/>
        <item x="19"/>
        <item x="6"/>
        <item x="32"/>
        <item x="26"/>
        <item x="10"/>
        <item x="21"/>
        <item x="7"/>
        <item x="36"/>
        <item x="0"/>
        <item x="17"/>
        <item t="default"/>
      </items>
    </pivotField>
    <pivotField dataField="1" numFmtId="43" showAll="0">
      <items count="13">
        <item h="1" x="7"/>
        <item h="1" x="0"/>
        <item h="1" x="3"/>
        <item h="1" x="2"/>
        <item h="1" x="4"/>
        <item x="9"/>
        <item h="1" x="8"/>
        <item h="1" x="6"/>
        <item h="1" x="1"/>
        <item h="1" x="10"/>
        <item h="1" x="5"/>
        <item h="1" x="11"/>
        <item t="default"/>
      </items>
    </pivotField>
    <pivotField numFmtId="43" showAll="0">
      <items count="42">
        <item h="1" x="34"/>
        <item h="1" x="37"/>
        <item h="1" x="23"/>
        <item x="38"/>
        <item x="10"/>
        <item x="8"/>
        <item x="27"/>
        <item h="1" x="19"/>
        <item h="1" x="26"/>
        <item h="1" x="40"/>
        <item h="1" x="24"/>
        <item h="1" x="6"/>
        <item h="1" x="35"/>
        <item h="1" x="4"/>
        <item h="1" x="12"/>
        <item h="1" x="2"/>
        <item h="1" x="0"/>
        <item h="1" x="25"/>
        <item h="1" x="13"/>
        <item h="1" x="15"/>
        <item h="1" x="14"/>
        <item h="1" x="5"/>
        <item h="1" x="17"/>
        <item h="1" x="30"/>
        <item h="1" x="21"/>
        <item h="1" x="7"/>
        <item h="1" x="18"/>
        <item h="1" x="9"/>
        <item h="1" x="3"/>
        <item h="1" x="16"/>
        <item h="1" x="29"/>
        <item h="1" x="31"/>
        <item h="1" x="28"/>
        <item h="1" x="33"/>
        <item h="1" x="1"/>
        <item h="1" x="32"/>
        <item h="1" x="36"/>
        <item h="1" x="20"/>
        <item h="1" x="22"/>
        <item h="1" x="11"/>
        <item h="1" x="39"/>
        <item t="default"/>
      </items>
    </pivotField>
  </pivotFields>
  <rowFields count="1">
    <field x="2"/>
  </rowFields>
  <rowItems count="12">
    <i>
      <x/>
    </i>
    <i>
      <x v="1"/>
    </i>
    <i>
      <x v="2"/>
    </i>
    <i>
      <x v="3"/>
    </i>
    <i>
      <x v="4"/>
    </i>
    <i>
      <x v="5"/>
    </i>
    <i>
      <x v="6"/>
    </i>
    <i>
      <x v="7"/>
    </i>
    <i>
      <x v="8"/>
    </i>
    <i>
      <x v="9"/>
    </i>
    <i>
      <x v="10"/>
    </i>
    <i t="grand">
      <x/>
    </i>
  </rowItems>
  <colFields count="1">
    <field x="-2"/>
  </colFields>
  <colItems count="2">
    <i>
      <x/>
    </i>
    <i i="1">
      <x v="1"/>
    </i>
  </colItems>
  <dataFields count="2">
    <dataField name="Sum of Units" fld="4" baseField="0" baseItem="0"/>
    <dataField name="Sum of Unit Cost"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5EC2D9A-D36B-45FF-BAB8-1865C6A36929}" name="PivotTable9" cacheId="0" applyNumberFormats="0" applyBorderFormats="0" applyFontFormats="0" applyPatternFormats="0" applyAlignmentFormats="0" applyWidthHeightFormats="1" dataCaption="Values" updatedVersion="7" minRefreshableVersion="5" useAutoFormatting="1" itemPrintTitles="1" createdVersion="7" indent="0" outline="1" outlineData="1" multipleFieldFilters="0">
  <location ref="B2:D14" firstHeaderRow="0" firstDataRow="1" firstDataCol="1"/>
  <pivotFields count="7">
    <pivotField numFmtId="164" showAll="0">
      <items count="4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t="default"/>
      </items>
    </pivotField>
    <pivotField showAll="0"/>
    <pivotField axis="axisRow" showAll="0">
      <items count="12">
        <item x="5"/>
        <item x="3"/>
        <item x="8"/>
        <item x="2"/>
        <item x="0"/>
        <item x="1"/>
        <item x="7"/>
        <item x="9"/>
        <item x="10"/>
        <item x="4"/>
        <item x="6"/>
        <item t="default"/>
      </items>
    </pivotField>
    <pivotField showAll="0"/>
    <pivotField dataField="1" showAll="0"/>
    <pivotField dataField="1" numFmtId="43" showAll="0"/>
    <pivotField numFmtId="43" showAll="0"/>
  </pivotFields>
  <rowFields count="1">
    <field x="2"/>
  </rowFields>
  <rowItems count="12">
    <i>
      <x/>
    </i>
    <i>
      <x v="1"/>
    </i>
    <i>
      <x v="2"/>
    </i>
    <i>
      <x v="3"/>
    </i>
    <i>
      <x v="4"/>
    </i>
    <i>
      <x v="5"/>
    </i>
    <i>
      <x v="6"/>
    </i>
    <i>
      <x v="7"/>
    </i>
    <i>
      <x v="8"/>
    </i>
    <i>
      <x v="9"/>
    </i>
    <i>
      <x v="10"/>
    </i>
    <i t="grand">
      <x/>
    </i>
  </rowItems>
  <colFields count="1">
    <field x="-2"/>
  </colFields>
  <colItems count="2">
    <i>
      <x/>
    </i>
    <i i="1">
      <x v="1"/>
    </i>
  </colItems>
  <dataFields count="2">
    <dataField name="Sum of Units" fld="4" baseField="0" baseItem="0"/>
    <dataField name="Sum of Unit Cost"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446DF62-B72B-47DB-912A-C48D0095EBC9}" name="PivotTable10" cacheId="0" applyNumberFormats="0" applyBorderFormats="0" applyFontFormats="0" applyPatternFormats="0" applyAlignmentFormats="0" applyWidthHeightFormats="1" dataCaption="Values" updatedVersion="7" minRefreshableVersion="5" useAutoFormatting="1" itemPrintTitles="1" createdVersion="7" indent="0" outline="1" outlineData="1" multipleFieldFilters="0" chartFormat="3">
  <location ref="B2:C14" firstHeaderRow="1" firstDataRow="1" firstDataCol="1"/>
  <pivotFields count="7">
    <pivotField numFmtId="164" showAll="0">
      <items count="4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t="default"/>
      </items>
    </pivotField>
    <pivotField showAll="0"/>
    <pivotField axis="axisRow" showAll="0">
      <items count="12">
        <item x="5"/>
        <item x="3"/>
        <item x="8"/>
        <item x="2"/>
        <item x="0"/>
        <item x="1"/>
        <item x="7"/>
        <item x="9"/>
        <item x="10"/>
        <item x="4"/>
        <item x="6"/>
        <item t="default"/>
      </items>
    </pivotField>
    <pivotField showAll="0">
      <items count="6">
        <item x="1"/>
        <item h="1" x="3"/>
        <item h="1" x="2"/>
        <item h="1" x="4"/>
        <item h="1" x="0"/>
        <item t="default"/>
      </items>
    </pivotField>
    <pivotField dataField="1" showAll="0"/>
    <pivotField numFmtId="43" showAll="0"/>
    <pivotField numFmtId="43" showAll="0"/>
  </pivotFields>
  <rowFields count="1">
    <field x="2"/>
  </rowFields>
  <rowItems count="12">
    <i>
      <x/>
    </i>
    <i>
      <x v="1"/>
    </i>
    <i>
      <x v="2"/>
    </i>
    <i>
      <x v="3"/>
    </i>
    <i>
      <x v="4"/>
    </i>
    <i>
      <x v="5"/>
    </i>
    <i>
      <x v="6"/>
    </i>
    <i>
      <x v="7"/>
    </i>
    <i>
      <x v="8"/>
    </i>
    <i>
      <x v="9"/>
    </i>
    <i>
      <x v="10"/>
    </i>
    <i t="grand">
      <x/>
    </i>
  </rowItems>
  <colItems count="1">
    <i/>
  </colItems>
  <dataFields count="1">
    <dataField name="Sum of Units" fld="4" baseField="0" baseItem="0"/>
  </dataFields>
  <chartFormats count="2">
    <chartFormat chart="1" format="0" series="1">
      <pivotArea type="data" outline="0" fieldPosition="0">
        <references count="1">
          <reference field="4294967294" count="1" selected="0">
            <x v="0"/>
          </reference>
        </references>
      </pivotArea>
    </chartFormat>
    <chartFormat chart="2"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filters count="1">
    <filter fld="0" type="dateBetween" evalOrder="-1" id="6" name="OrderDate">
      <autoFilter ref="A1">
        <filterColumn colId="0">
          <customFilters and="1">
            <customFilter operator="greaterThanOrEqual" val="41640"/>
            <customFilter operator="lessThanOrEqual" val="42004"/>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65B0D747-956A-4B36-B23E-B723162993DA}" sourceName="Rep">
  <pivotTables>
    <pivotTable tabId="2" name="PivotTable8"/>
  </pivotTables>
  <data>
    <tabular pivotCacheId="1393757291">
      <items count="11">
        <i x="5" s="1"/>
        <i x="3" s="1"/>
        <i x="8" s="1"/>
        <i x="2" s="1"/>
        <i x="0" s="1"/>
        <i x="1" s="1"/>
        <i x="7" s="1"/>
        <i x="9" s="1"/>
        <i x="10" s="1"/>
        <i x="4" s="1"/>
        <i x="6"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p" xr10:uid="{7C84975E-698C-45E7-97C6-15CC4198C0E3}" cache="Slicer_Rep" caption="Rep" rowHeight="237771"/>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C055BE6-8A9F-498A-9A7F-87B800327B99}" name="Orders" displayName="Orders" ref="A1:G44" totalsRowShown="0" headerRowDxfId="8" tableBorderDxfId="7" headerRowCellStyle="Currency_TapePivot">
  <autoFilter ref="A1:G44" xr:uid="{9BBF579F-B80E-466E-81F9-BF19BC10C375}"/>
  <tableColumns count="7">
    <tableColumn id="1" xr3:uid="{6A5695F4-8AA0-4F17-9261-7AC0108F6B4D}" name="OrderDate" dataDxfId="6"/>
    <tableColumn id="2" xr3:uid="{B712F678-2597-47D2-B04E-E0C73A517222}" name="Region" dataDxfId="5" dataCellStyle="Normal_Sheet1"/>
    <tableColumn id="3" xr3:uid="{1A1F489D-F53C-42A6-80ED-258CECCF3B28}" name="Rep" dataDxfId="4"/>
    <tableColumn id="4" xr3:uid="{CB454692-73D2-4F9F-8B37-559DDC8E93F9}" name="Item" dataDxfId="3" dataCellStyle="Normal_TapePivot"/>
    <tableColumn id="5" xr3:uid="{CDE82E3E-1845-4DAE-8EFC-E6EFE539B59D}" name="Units" dataDxfId="2"/>
    <tableColumn id="6" xr3:uid="{DB31CF0B-484B-457F-9969-62DA7A88DCF4}" name="Unit Cost" dataDxfId="1" dataCellStyle="Comma"/>
    <tableColumn id="7" xr3:uid="{567DA1A5-BF12-4415-8F03-1F977F6A17C0}" name="Total" dataDxfId="0" dataCellStyle="Comma">
      <calculatedColumnFormula>F2*E2</calculatedColumnFormula>
    </tableColumn>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OrderDate" xr10:uid="{D7A43289-006A-40CE-BF8F-40A619C2AC3A}" sourceName="OrderDate">
  <pivotTables>
    <pivotTable tabId="3" name="PivotTable9"/>
  </pivotTables>
  <state minimalRefreshVersion="6" lastRefreshVersion="6" pivotCacheId="1393757291" filterType="unknown">
    <bounds startDate="2013-01-01T00:00:00" endDate="2015-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OrderDate" xr10:uid="{1944D68A-E543-46ED-B0FE-17824614D8C4}" cache="NativeTimeline_OrderDate" caption="OrderDate" level="2" selectionLevel="2" scrollPosition="2013-01-01T00:00:00"/>
</timeline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microsoft.com/office/2011/relationships/timeline" Target="../timelines/timeline1.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40D8F-773E-481B-848D-FA2E139E8754}">
  <dimension ref="A1:G44"/>
  <sheetViews>
    <sheetView workbookViewId="0">
      <selection activeCell="N5" sqref="N5"/>
    </sheetView>
  </sheetViews>
  <sheetFormatPr defaultRowHeight="14.35" x14ac:dyDescent="0.5"/>
  <cols>
    <col min="1" max="1" width="17.3515625" customWidth="1"/>
    <col min="2" max="2" width="9.5859375" customWidth="1"/>
    <col min="6" max="6" width="11.1171875" customWidth="1"/>
    <col min="7" max="7" width="14.29296875" customWidth="1"/>
  </cols>
  <sheetData>
    <row r="1" spans="1:7" x14ac:dyDescent="0.5">
      <c r="A1" s="1" t="s">
        <v>0</v>
      </c>
      <c r="B1" s="2" t="s">
        <v>1</v>
      </c>
      <c r="C1" s="2" t="s">
        <v>2</v>
      </c>
      <c r="D1" s="3" t="s">
        <v>3</v>
      </c>
      <c r="E1" s="4" t="s">
        <v>4</v>
      </c>
      <c r="F1" s="4" t="s">
        <v>5</v>
      </c>
      <c r="G1" s="5" t="s">
        <v>6</v>
      </c>
    </row>
    <row r="2" spans="1:7" x14ac:dyDescent="0.5">
      <c r="A2" s="6">
        <v>41280</v>
      </c>
      <c r="B2" s="7" t="s">
        <v>7</v>
      </c>
      <c r="C2" s="8" t="s">
        <v>8</v>
      </c>
      <c r="D2" s="9" t="s">
        <v>9</v>
      </c>
      <c r="E2" s="8">
        <v>95</v>
      </c>
      <c r="F2" s="10">
        <v>1.99</v>
      </c>
      <c r="G2" s="11">
        <f t="shared" ref="G2:G44" si="0">F2*E2</f>
        <v>189.05</v>
      </c>
    </row>
    <row r="3" spans="1:7" x14ac:dyDescent="0.5">
      <c r="A3" s="6">
        <v>41297</v>
      </c>
      <c r="B3" s="7" t="s">
        <v>10</v>
      </c>
      <c r="C3" s="7" t="s">
        <v>11</v>
      </c>
      <c r="D3" s="9" t="s">
        <v>12</v>
      </c>
      <c r="E3" s="8">
        <v>50</v>
      </c>
      <c r="F3" s="10">
        <v>19.989999999999998</v>
      </c>
      <c r="G3" s="11">
        <f t="shared" si="0"/>
        <v>999.49999999999989</v>
      </c>
    </row>
    <row r="4" spans="1:7" x14ac:dyDescent="0.5">
      <c r="A4" s="6">
        <v>41314</v>
      </c>
      <c r="B4" s="7" t="s">
        <v>10</v>
      </c>
      <c r="C4" s="8" t="s">
        <v>13</v>
      </c>
      <c r="D4" s="9" t="s">
        <v>9</v>
      </c>
      <c r="E4" s="8">
        <v>36</v>
      </c>
      <c r="F4" s="10">
        <v>4.99</v>
      </c>
      <c r="G4" s="11">
        <f t="shared" si="0"/>
        <v>179.64000000000001</v>
      </c>
    </row>
    <row r="5" spans="1:7" x14ac:dyDescent="0.5">
      <c r="A5" s="6">
        <v>41331</v>
      </c>
      <c r="B5" s="8" t="s">
        <v>10</v>
      </c>
      <c r="C5" s="8" t="s">
        <v>14</v>
      </c>
      <c r="D5" s="9" t="s">
        <v>15</v>
      </c>
      <c r="E5" s="8">
        <v>27</v>
      </c>
      <c r="F5" s="10">
        <v>19.989999999999998</v>
      </c>
      <c r="G5" s="11">
        <f t="shared" si="0"/>
        <v>539.7299999999999</v>
      </c>
    </row>
    <row r="6" spans="1:7" x14ac:dyDescent="0.5">
      <c r="A6" s="6">
        <v>41348</v>
      </c>
      <c r="B6" s="7" t="s">
        <v>16</v>
      </c>
      <c r="C6" s="8" t="s">
        <v>17</v>
      </c>
      <c r="D6" s="9" t="s">
        <v>9</v>
      </c>
      <c r="E6" s="8">
        <v>56</v>
      </c>
      <c r="F6" s="10">
        <v>2.99</v>
      </c>
      <c r="G6" s="11">
        <f t="shared" si="0"/>
        <v>167.44</v>
      </c>
    </row>
    <row r="7" spans="1:7" x14ac:dyDescent="0.5">
      <c r="A7" s="6">
        <v>41365</v>
      </c>
      <c r="B7" s="7" t="s">
        <v>7</v>
      </c>
      <c r="C7" s="7" t="s">
        <v>8</v>
      </c>
      <c r="D7" s="9" t="s">
        <v>12</v>
      </c>
      <c r="E7" s="8">
        <v>60</v>
      </c>
      <c r="F7" s="10">
        <v>4.99</v>
      </c>
      <c r="G7" s="11">
        <f t="shared" si="0"/>
        <v>299.40000000000003</v>
      </c>
    </row>
    <row r="8" spans="1:7" x14ac:dyDescent="0.5">
      <c r="A8" s="6">
        <v>41382</v>
      </c>
      <c r="B8" s="8" t="s">
        <v>10</v>
      </c>
      <c r="C8" s="8" t="s">
        <v>18</v>
      </c>
      <c r="D8" s="9" t="s">
        <v>9</v>
      </c>
      <c r="E8" s="8">
        <v>75</v>
      </c>
      <c r="F8" s="10">
        <v>1.99</v>
      </c>
      <c r="G8" s="11">
        <f t="shared" si="0"/>
        <v>149.25</v>
      </c>
    </row>
    <row r="9" spans="1:7" x14ac:dyDescent="0.5">
      <c r="A9" s="6">
        <v>41399</v>
      </c>
      <c r="B9" s="7" t="s">
        <v>10</v>
      </c>
      <c r="C9" s="8" t="s">
        <v>13</v>
      </c>
      <c r="D9" s="9" t="s">
        <v>9</v>
      </c>
      <c r="E9" s="8">
        <v>90</v>
      </c>
      <c r="F9" s="10">
        <v>4.99</v>
      </c>
      <c r="G9" s="11">
        <f t="shared" si="0"/>
        <v>449.1</v>
      </c>
    </row>
    <row r="10" spans="1:7" x14ac:dyDescent="0.5">
      <c r="A10" s="6">
        <v>41416</v>
      </c>
      <c r="B10" s="7" t="s">
        <v>16</v>
      </c>
      <c r="C10" s="7" t="s">
        <v>19</v>
      </c>
      <c r="D10" s="9" t="s">
        <v>9</v>
      </c>
      <c r="E10" s="8">
        <v>32</v>
      </c>
      <c r="F10" s="10">
        <v>1.99</v>
      </c>
      <c r="G10" s="11">
        <f t="shared" si="0"/>
        <v>63.68</v>
      </c>
    </row>
    <row r="11" spans="1:7" x14ac:dyDescent="0.5">
      <c r="A11" s="6">
        <v>41433</v>
      </c>
      <c r="B11" s="7" t="s">
        <v>7</v>
      </c>
      <c r="C11" s="7" t="s">
        <v>8</v>
      </c>
      <c r="D11" s="9" t="s">
        <v>12</v>
      </c>
      <c r="E11" s="8">
        <v>60</v>
      </c>
      <c r="F11" s="10">
        <v>8.99</v>
      </c>
      <c r="G11" s="11">
        <f t="shared" si="0"/>
        <v>539.4</v>
      </c>
    </row>
    <row r="12" spans="1:7" x14ac:dyDescent="0.5">
      <c r="A12" s="6">
        <v>41450</v>
      </c>
      <c r="B12" s="7" t="s">
        <v>10</v>
      </c>
      <c r="C12" s="7" t="s">
        <v>20</v>
      </c>
      <c r="D12" s="9" t="s">
        <v>9</v>
      </c>
      <c r="E12" s="8">
        <v>90</v>
      </c>
      <c r="F12" s="10">
        <v>4.99</v>
      </c>
      <c r="G12" s="11">
        <f t="shared" si="0"/>
        <v>449.1</v>
      </c>
    </row>
    <row r="13" spans="1:7" x14ac:dyDescent="0.5">
      <c r="A13" s="6">
        <v>41467</v>
      </c>
      <c r="B13" s="7" t="s">
        <v>7</v>
      </c>
      <c r="C13" s="7" t="s">
        <v>21</v>
      </c>
      <c r="D13" s="9" t="s">
        <v>12</v>
      </c>
      <c r="E13" s="8">
        <v>29</v>
      </c>
      <c r="F13" s="10">
        <v>1.99</v>
      </c>
      <c r="G13" s="11">
        <f t="shared" si="0"/>
        <v>57.71</v>
      </c>
    </row>
    <row r="14" spans="1:7" x14ac:dyDescent="0.5">
      <c r="A14" s="6">
        <v>41484</v>
      </c>
      <c r="B14" s="8" t="s">
        <v>7</v>
      </c>
      <c r="C14" s="8" t="s">
        <v>22</v>
      </c>
      <c r="D14" s="9" t="s">
        <v>12</v>
      </c>
      <c r="E14" s="8">
        <v>81</v>
      </c>
      <c r="F14" s="10">
        <v>19.989999999999998</v>
      </c>
      <c r="G14" s="11">
        <f t="shared" si="0"/>
        <v>1619.1899999999998</v>
      </c>
    </row>
    <row r="15" spans="1:7" x14ac:dyDescent="0.5">
      <c r="A15" s="6">
        <v>41501</v>
      </c>
      <c r="B15" s="7" t="s">
        <v>7</v>
      </c>
      <c r="C15" s="8" t="s">
        <v>8</v>
      </c>
      <c r="D15" s="9" t="s">
        <v>9</v>
      </c>
      <c r="E15" s="8">
        <v>35</v>
      </c>
      <c r="F15" s="10">
        <v>4.99</v>
      </c>
      <c r="G15" s="11">
        <f t="shared" si="0"/>
        <v>174.65</v>
      </c>
    </row>
    <row r="16" spans="1:7" x14ac:dyDescent="0.5">
      <c r="A16" s="6">
        <v>41518</v>
      </c>
      <c r="B16" s="8" t="s">
        <v>10</v>
      </c>
      <c r="C16" s="8" t="s">
        <v>23</v>
      </c>
      <c r="D16" s="9" t="s">
        <v>24</v>
      </c>
      <c r="E16" s="8">
        <v>2</v>
      </c>
      <c r="F16" s="10">
        <v>125</v>
      </c>
      <c r="G16" s="11">
        <f t="shared" si="0"/>
        <v>250</v>
      </c>
    </row>
    <row r="17" spans="1:7" x14ac:dyDescent="0.5">
      <c r="A17" s="6">
        <v>41535</v>
      </c>
      <c r="B17" s="7" t="s">
        <v>7</v>
      </c>
      <c r="C17" s="7" t="s">
        <v>8</v>
      </c>
      <c r="D17" s="9" t="s">
        <v>25</v>
      </c>
      <c r="E17" s="8">
        <v>16</v>
      </c>
      <c r="F17" s="10">
        <v>15.99</v>
      </c>
      <c r="G17" s="11">
        <f t="shared" si="0"/>
        <v>255.84</v>
      </c>
    </row>
    <row r="18" spans="1:7" x14ac:dyDescent="0.5">
      <c r="A18" s="6">
        <v>41552</v>
      </c>
      <c r="B18" s="7" t="s">
        <v>10</v>
      </c>
      <c r="C18" s="7" t="s">
        <v>20</v>
      </c>
      <c r="D18" s="9" t="s">
        <v>12</v>
      </c>
      <c r="E18" s="8">
        <v>28</v>
      </c>
      <c r="F18" s="10">
        <v>8.99</v>
      </c>
      <c r="G18" s="11">
        <f t="shared" si="0"/>
        <v>251.72</v>
      </c>
    </row>
    <row r="19" spans="1:7" x14ac:dyDescent="0.5">
      <c r="A19" s="6">
        <v>41569</v>
      </c>
      <c r="B19" s="7" t="s">
        <v>7</v>
      </c>
      <c r="C19" s="7" t="s">
        <v>8</v>
      </c>
      <c r="D19" s="9" t="s">
        <v>15</v>
      </c>
      <c r="E19" s="8">
        <v>64</v>
      </c>
      <c r="F19" s="10">
        <v>8.99</v>
      </c>
      <c r="G19" s="11">
        <f t="shared" si="0"/>
        <v>575.36</v>
      </c>
    </row>
    <row r="20" spans="1:7" x14ac:dyDescent="0.5">
      <c r="A20" s="6">
        <v>41586</v>
      </c>
      <c r="B20" s="8" t="s">
        <v>7</v>
      </c>
      <c r="C20" s="8" t="s">
        <v>22</v>
      </c>
      <c r="D20" s="9" t="s">
        <v>15</v>
      </c>
      <c r="E20" s="8">
        <v>15</v>
      </c>
      <c r="F20" s="10">
        <v>19.989999999999998</v>
      </c>
      <c r="G20" s="11">
        <f t="shared" si="0"/>
        <v>299.84999999999997</v>
      </c>
    </row>
    <row r="21" spans="1:7" x14ac:dyDescent="0.5">
      <c r="A21" s="6">
        <v>41603</v>
      </c>
      <c r="B21" s="7" t="s">
        <v>10</v>
      </c>
      <c r="C21" s="8" t="s">
        <v>11</v>
      </c>
      <c r="D21" s="9" t="s">
        <v>25</v>
      </c>
      <c r="E21" s="8">
        <v>96</v>
      </c>
      <c r="F21" s="10">
        <v>4.99</v>
      </c>
      <c r="G21" s="11">
        <f t="shared" si="0"/>
        <v>479.04</v>
      </c>
    </row>
    <row r="22" spans="1:7" x14ac:dyDescent="0.5">
      <c r="A22" s="6">
        <v>41620</v>
      </c>
      <c r="B22" s="8" t="s">
        <v>10</v>
      </c>
      <c r="C22" s="8" t="s">
        <v>23</v>
      </c>
      <c r="D22" s="9" t="s">
        <v>9</v>
      </c>
      <c r="E22" s="8">
        <v>67</v>
      </c>
      <c r="F22" s="10">
        <v>1.29</v>
      </c>
      <c r="G22" s="11">
        <f t="shared" si="0"/>
        <v>86.43</v>
      </c>
    </row>
    <row r="23" spans="1:7" x14ac:dyDescent="0.5">
      <c r="A23" s="6">
        <v>41637</v>
      </c>
      <c r="B23" s="8" t="s">
        <v>7</v>
      </c>
      <c r="C23" s="8" t="s">
        <v>22</v>
      </c>
      <c r="D23" s="9" t="s">
        <v>25</v>
      </c>
      <c r="E23" s="8">
        <v>74</v>
      </c>
      <c r="F23" s="10">
        <v>15.99</v>
      </c>
      <c r="G23" s="11">
        <f t="shared" si="0"/>
        <v>1183.26</v>
      </c>
    </row>
    <row r="24" spans="1:7" x14ac:dyDescent="0.5">
      <c r="A24" s="6">
        <v>41654</v>
      </c>
      <c r="B24" s="8" t="s">
        <v>10</v>
      </c>
      <c r="C24" s="8" t="s">
        <v>14</v>
      </c>
      <c r="D24" s="9" t="s">
        <v>12</v>
      </c>
      <c r="E24" s="8">
        <v>46</v>
      </c>
      <c r="F24" s="10">
        <v>8.99</v>
      </c>
      <c r="G24" s="11">
        <f t="shared" si="0"/>
        <v>413.54</v>
      </c>
    </row>
    <row r="25" spans="1:7" x14ac:dyDescent="0.5">
      <c r="A25" s="6">
        <v>41671</v>
      </c>
      <c r="B25" s="8" t="s">
        <v>10</v>
      </c>
      <c r="C25" s="8" t="s">
        <v>23</v>
      </c>
      <c r="D25" s="9" t="s">
        <v>12</v>
      </c>
      <c r="E25" s="8">
        <v>87</v>
      </c>
      <c r="F25" s="10">
        <v>15</v>
      </c>
      <c r="G25" s="11">
        <f t="shared" si="0"/>
        <v>1305</v>
      </c>
    </row>
    <row r="26" spans="1:7" x14ac:dyDescent="0.5">
      <c r="A26" s="6">
        <v>41688</v>
      </c>
      <c r="B26" s="7" t="s">
        <v>7</v>
      </c>
      <c r="C26" s="7" t="s">
        <v>8</v>
      </c>
      <c r="D26" s="9" t="s">
        <v>12</v>
      </c>
      <c r="E26" s="8">
        <v>4</v>
      </c>
      <c r="F26" s="10">
        <v>4.99</v>
      </c>
      <c r="G26" s="11">
        <f t="shared" si="0"/>
        <v>19.96</v>
      </c>
    </row>
    <row r="27" spans="1:7" x14ac:dyDescent="0.5">
      <c r="A27" s="6">
        <v>41705</v>
      </c>
      <c r="B27" s="7" t="s">
        <v>16</v>
      </c>
      <c r="C27" s="8" t="s">
        <v>17</v>
      </c>
      <c r="D27" s="9" t="s">
        <v>12</v>
      </c>
      <c r="E27" s="8">
        <v>7</v>
      </c>
      <c r="F27" s="10">
        <v>19.989999999999998</v>
      </c>
      <c r="G27" s="11">
        <f t="shared" si="0"/>
        <v>139.92999999999998</v>
      </c>
    </row>
    <row r="28" spans="1:7" x14ac:dyDescent="0.5">
      <c r="A28" s="6">
        <v>41722</v>
      </c>
      <c r="B28" s="7" t="s">
        <v>10</v>
      </c>
      <c r="C28" s="8" t="s">
        <v>13</v>
      </c>
      <c r="D28" s="9" t="s">
        <v>25</v>
      </c>
      <c r="E28" s="8">
        <v>50</v>
      </c>
      <c r="F28" s="10">
        <v>4.99</v>
      </c>
      <c r="G28" s="11">
        <f t="shared" si="0"/>
        <v>249.5</v>
      </c>
    </row>
    <row r="29" spans="1:7" x14ac:dyDescent="0.5">
      <c r="A29" s="6">
        <v>41739</v>
      </c>
      <c r="B29" s="8" t="s">
        <v>10</v>
      </c>
      <c r="C29" s="8" t="s">
        <v>18</v>
      </c>
      <c r="D29" s="9" t="s">
        <v>9</v>
      </c>
      <c r="E29" s="8">
        <v>66</v>
      </c>
      <c r="F29" s="10">
        <v>1.99</v>
      </c>
      <c r="G29" s="11">
        <f t="shared" si="0"/>
        <v>131.34</v>
      </c>
    </row>
    <row r="30" spans="1:7" x14ac:dyDescent="0.5">
      <c r="A30" s="6">
        <v>41756</v>
      </c>
      <c r="B30" s="7" t="s">
        <v>7</v>
      </c>
      <c r="C30" s="7" t="s">
        <v>21</v>
      </c>
      <c r="D30" s="9" t="s">
        <v>15</v>
      </c>
      <c r="E30" s="8">
        <v>96</v>
      </c>
      <c r="F30" s="10">
        <v>4.99</v>
      </c>
      <c r="G30" s="11">
        <f t="shared" si="0"/>
        <v>479.04</v>
      </c>
    </row>
    <row r="31" spans="1:7" x14ac:dyDescent="0.5">
      <c r="A31" s="6">
        <v>41773</v>
      </c>
      <c r="B31" s="8" t="s">
        <v>10</v>
      </c>
      <c r="C31" s="8" t="s">
        <v>14</v>
      </c>
      <c r="D31" s="9" t="s">
        <v>9</v>
      </c>
      <c r="E31" s="8">
        <v>53</v>
      </c>
      <c r="F31" s="10">
        <v>1.29</v>
      </c>
      <c r="G31" s="11">
        <f t="shared" si="0"/>
        <v>68.37</v>
      </c>
    </row>
    <row r="32" spans="1:7" x14ac:dyDescent="0.5">
      <c r="A32" s="6">
        <v>41790</v>
      </c>
      <c r="B32" s="8" t="s">
        <v>10</v>
      </c>
      <c r="C32" s="8" t="s">
        <v>14</v>
      </c>
      <c r="D32" s="9" t="s">
        <v>12</v>
      </c>
      <c r="E32" s="8">
        <v>80</v>
      </c>
      <c r="F32" s="10">
        <v>8.99</v>
      </c>
      <c r="G32" s="11">
        <f t="shared" si="0"/>
        <v>719.2</v>
      </c>
    </row>
    <row r="33" spans="1:7" x14ac:dyDescent="0.5">
      <c r="A33" s="6">
        <v>41807</v>
      </c>
      <c r="B33" s="7" t="s">
        <v>10</v>
      </c>
      <c r="C33" s="7" t="s">
        <v>11</v>
      </c>
      <c r="D33" s="9" t="s">
        <v>24</v>
      </c>
      <c r="E33" s="8">
        <v>5</v>
      </c>
      <c r="F33" s="10">
        <v>125</v>
      </c>
      <c r="G33" s="11">
        <f t="shared" si="0"/>
        <v>625</v>
      </c>
    </row>
    <row r="34" spans="1:7" x14ac:dyDescent="0.5">
      <c r="A34" s="6">
        <v>41824</v>
      </c>
      <c r="B34" s="7" t="s">
        <v>7</v>
      </c>
      <c r="C34" s="8" t="s">
        <v>8</v>
      </c>
      <c r="D34" s="9" t="s">
        <v>25</v>
      </c>
      <c r="E34" s="8">
        <v>62</v>
      </c>
      <c r="F34" s="10">
        <v>4.99</v>
      </c>
      <c r="G34" s="11">
        <f t="shared" si="0"/>
        <v>309.38</v>
      </c>
    </row>
    <row r="35" spans="1:7" x14ac:dyDescent="0.5">
      <c r="A35" s="6">
        <v>41841</v>
      </c>
      <c r="B35" s="7" t="s">
        <v>10</v>
      </c>
      <c r="C35" s="7" t="s">
        <v>20</v>
      </c>
      <c r="D35" s="9" t="s">
        <v>25</v>
      </c>
      <c r="E35" s="8">
        <v>55</v>
      </c>
      <c r="F35" s="10">
        <v>12.49</v>
      </c>
      <c r="G35" s="11">
        <f t="shared" si="0"/>
        <v>686.95</v>
      </c>
    </row>
    <row r="36" spans="1:7" x14ac:dyDescent="0.5">
      <c r="A36" s="6">
        <v>41858</v>
      </c>
      <c r="B36" s="7" t="s">
        <v>10</v>
      </c>
      <c r="C36" s="8" t="s">
        <v>11</v>
      </c>
      <c r="D36" s="9" t="s">
        <v>25</v>
      </c>
      <c r="E36" s="8">
        <v>42</v>
      </c>
      <c r="F36" s="10">
        <v>23.95</v>
      </c>
      <c r="G36" s="11">
        <f t="shared" si="0"/>
        <v>1005.9</v>
      </c>
    </row>
    <row r="37" spans="1:7" x14ac:dyDescent="0.5">
      <c r="A37" s="6">
        <v>41875</v>
      </c>
      <c r="B37" s="7" t="s">
        <v>16</v>
      </c>
      <c r="C37" s="7" t="s">
        <v>17</v>
      </c>
      <c r="D37" s="9" t="s">
        <v>24</v>
      </c>
      <c r="E37" s="8">
        <v>3</v>
      </c>
      <c r="F37" s="10">
        <v>275</v>
      </c>
      <c r="G37" s="11">
        <f t="shared" si="0"/>
        <v>825</v>
      </c>
    </row>
    <row r="38" spans="1:7" x14ac:dyDescent="0.5">
      <c r="A38" s="6">
        <v>41892</v>
      </c>
      <c r="B38" s="8" t="s">
        <v>10</v>
      </c>
      <c r="C38" s="8" t="s">
        <v>14</v>
      </c>
      <c r="D38" s="9" t="s">
        <v>9</v>
      </c>
      <c r="E38" s="8">
        <v>7</v>
      </c>
      <c r="F38" s="10">
        <v>1.29</v>
      </c>
      <c r="G38" s="11">
        <f t="shared" si="0"/>
        <v>9.0300000000000011</v>
      </c>
    </row>
    <row r="39" spans="1:7" x14ac:dyDescent="0.5">
      <c r="A39" s="6">
        <v>41909</v>
      </c>
      <c r="B39" s="7" t="s">
        <v>16</v>
      </c>
      <c r="C39" s="7" t="s">
        <v>17</v>
      </c>
      <c r="D39" s="9" t="s">
        <v>15</v>
      </c>
      <c r="E39" s="8">
        <v>76</v>
      </c>
      <c r="F39" s="10">
        <v>1.99</v>
      </c>
      <c r="G39" s="11">
        <f t="shared" si="0"/>
        <v>151.24</v>
      </c>
    </row>
    <row r="40" spans="1:7" x14ac:dyDescent="0.5">
      <c r="A40" s="6">
        <v>41926</v>
      </c>
      <c r="B40" s="7" t="s">
        <v>16</v>
      </c>
      <c r="C40" s="8" t="s">
        <v>19</v>
      </c>
      <c r="D40" s="9" t="s">
        <v>12</v>
      </c>
      <c r="E40" s="8">
        <v>57</v>
      </c>
      <c r="F40" s="10">
        <v>19.989999999999998</v>
      </c>
      <c r="G40" s="11">
        <f t="shared" si="0"/>
        <v>1139.4299999999998</v>
      </c>
    </row>
    <row r="41" spans="1:7" x14ac:dyDescent="0.5">
      <c r="A41" s="6">
        <v>41943</v>
      </c>
      <c r="B41" s="8" t="s">
        <v>10</v>
      </c>
      <c r="C41" s="8" t="s">
        <v>18</v>
      </c>
      <c r="D41" s="9" t="s">
        <v>9</v>
      </c>
      <c r="E41" s="8">
        <v>14</v>
      </c>
      <c r="F41" s="10">
        <v>1.29</v>
      </c>
      <c r="G41" s="11">
        <f t="shared" si="0"/>
        <v>18.060000000000002</v>
      </c>
    </row>
    <row r="42" spans="1:7" x14ac:dyDescent="0.5">
      <c r="A42" s="6">
        <v>41960</v>
      </c>
      <c r="B42" s="7" t="s">
        <v>10</v>
      </c>
      <c r="C42" s="8" t="s">
        <v>13</v>
      </c>
      <c r="D42" s="9" t="s">
        <v>12</v>
      </c>
      <c r="E42" s="8">
        <v>11</v>
      </c>
      <c r="F42" s="10">
        <v>4.99</v>
      </c>
      <c r="G42" s="11">
        <f t="shared" si="0"/>
        <v>54.89</v>
      </c>
    </row>
    <row r="43" spans="1:7" x14ac:dyDescent="0.5">
      <c r="A43" s="6">
        <v>41977</v>
      </c>
      <c r="B43" s="7" t="s">
        <v>10</v>
      </c>
      <c r="C43" s="8" t="s">
        <v>13</v>
      </c>
      <c r="D43" s="9" t="s">
        <v>12</v>
      </c>
      <c r="E43" s="8">
        <v>94</v>
      </c>
      <c r="F43" s="10">
        <v>19.989999999999998</v>
      </c>
      <c r="G43" s="11">
        <f t="shared" si="0"/>
        <v>1879.06</v>
      </c>
    </row>
    <row r="44" spans="1:7" x14ac:dyDescent="0.5">
      <c r="A44" s="6">
        <v>41994</v>
      </c>
      <c r="B44" s="8" t="s">
        <v>10</v>
      </c>
      <c r="C44" s="8" t="s">
        <v>18</v>
      </c>
      <c r="D44" s="9" t="s">
        <v>12</v>
      </c>
      <c r="E44" s="8">
        <v>28</v>
      </c>
      <c r="F44" s="10">
        <v>4.99</v>
      </c>
      <c r="G44" s="11">
        <f t="shared" si="0"/>
        <v>139.72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6E7AD-A4E7-43B8-BC8B-D6F8CBEC2EE6}">
  <dimension ref="B3:D15"/>
  <sheetViews>
    <sheetView workbookViewId="0">
      <selection activeCell="B4" sqref="B4:B14"/>
      <pivotSelection pane="bottomRight" showHeader="1" activeRow="4" activeCol="1" click="1" r:id="rId1">
        <pivotArea dataOnly="0" labelOnly="1" fieldPosition="0">
          <references count="1">
            <reference field="2" count="0"/>
          </references>
        </pivotArea>
      </pivotSelection>
    </sheetView>
  </sheetViews>
  <sheetFormatPr defaultRowHeight="14.35" x14ac:dyDescent="0.5"/>
  <cols>
    <col min="2" max="2" width="12.1171875" bestFit="1" customWidth="1"/>
    <col min="3" max="3" width="11.29296875" bestFit="1" customWidth="1"/>
    <col min="4" max="4" width="14.64453125" bestFit="1" customWidth="1"/>
  </cols>
  <sheetData>
    <row r="3" spans="2:4" x14ac:dyDescent="0.5">
      <c r="B3" s="12" t="s">
        <v>26</v>
      </c>
      <c r="C3" t="s">
        <v>28</v>
      </c>
      <c r="D3" t="s">
        <v>29</v>
      </c>
    </row>
    <row r="4" spans="2:4" x14ac:dyDescent="0.5">
      <c r="B4" s="13" t="s">
        <v>18</v>
      </c>
      <c r="C4" s="14">
        <v>183</v>
      </c>
      <c r="D4" s="14">
        <v>10.26</v>
      </c>
    </row>
    <row r="5" spans="2:4" x14ac:dyDescent="0.5">
      <c r="B5" s="13" t="s">
        <v>14</v>
      </c>
      <c r="C5" s="14">
        <v>213</v>
      </c>
      <c r="D5" s="14">
        <v>40.549999999999997</v>
      </c>
    </row>
    <row r="6" spans="2:4" x14ac:dyDescent="0.5">
      <c r="B6" s="13" t="s">
        <v>13</v>
      </c>
      <c r="C6" s="14">
        <v>281</v>
      </c>
      <c r="D6" s="14">
        <v>39.950000000000003</v>
      </c>
    </row>
    <row r="7" spans="2:4" x14ac:dyDescent="0.5">
      <c r="B7" s="13" t="s">
        <v>8</v>
      </c>
      <c r="C7" s="14">
        <v>396</v>
      </c>
      <c r="D7" s="14">
        <v>55.920000000000009</v>
      </c>
    </row>
    <row r="8" spans="2:4" x14ac:dyDescent="0.5">
      <c r="B8" s="13" t="s">
        <v>11</v>
      </c>
      <c r="C8" s="14">
        <v>193</v>
      </c>
      <c r="D8" s="14">
        <v>173.92999999999998</v>
      </c>
    </row>
    <row r="9" spans="2:4" x14ac:dyDescent="0.5">
      <c r="B9" s="13" t="s">
        <v>20</v>
      </c>
      <c r="C9" s="14">
        <v>173</v>
      </c>
      <c r="D9" s="14">
        <v>26.47</v>
      </c>
    </row>
    <row r="10" spans="2:4" x14ac:dyDescent="0.5">
      <c r="B10" s="13" t="s">
        <v>22</v>
      </c>
      <c r="C10" s="14">
        <v>170</v>
      </c>
      <c r="D10" s="14">
        <v>55.97</v>
      </c>
    </row>
    <row r="11" spans="2:4" x14ac:dyDescent="0.5">
      <c r="B11" s="13" t="s">
        <v>23</v>
      </c>
      <c r="C11" s="14">
        <v>156</v>
      </c>
      <c r="D11" s="14">
        <v>141.29000000000002</v>
      </c>
    </row>
    <row r="12" spans="2:4" x14ac:dyDescent="0.5">
      <c r="B12" s="13" t="s">
        <v>17</v>
      </c>
      <c r="C12" s="14">
        <v>142</v>
      </c>
      <c r="D12" s="14">
        <v>299.97000000000003</v>
      </c>
    </row>
    <row r="13" spans="2:4" x14ac:dyDescent="0.5">
      <c r="B13" s="13" t="s">
        <v>19</v>
      </c>
      <c r="C13" s="14">
        <v>89</v>
      </c>
      <c r="D13" s="14">
        <v>21.979999999999997</v>
      </c>
    </row>
    <row r="14" spans="2:4" x14ac:dyDescent="0.5">
      <c r="B14" s="13" t="s">
        <v>21</v>
      </c>
      <c r="C14" s="14">
        <v>125</v>
      </c>
      <c r="D14" s="14">
        <v>6.98</v>
      </c>
    </row>
    <row r="15" spans="2:4" x14ac:dyDescent="0.5">
      <c r="B15" s="13" t="s">
        <v>27</v>
      </c>
      <c r="C15" s="14">
        <v>2121</v>
      </c>
      <c r="D15" s="14">
        <v>873.27000000000021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9CDDA-A025-4F8F-8DA6-391EB7321A94}">
  <dimension ref="B2:D14"/>
  <sheetViews>
    <sheetView workbookViewId="0">
      <selection activeCell="D6" sqref="D6"/>
    </sheetView>
  </sheetViews>
  <sheetFormatPr defaultRowHeight="14.35" x14ac:dyDescent="0.5"/>
  <cols>
    <col min="2" max="2" width="12.1171875" bestFit="1" customWidth="1"/>
    <col min="3" max="3" width="11.29296875" bestFit="1" customWidth="1"/>
    <col min="4" max="4" width="14.64453125" bestFit="1" customWidth="1"/>
  </cols>
  <sheetData>
    <row r="2" spans="2:4" x14ac:dyDescent="0.5">
      <c r="B2" s="12" t="s">
        <v>26</v>
      </c>
      <c r="C2" t="s">
        <v>28</v>
      </c>
      <c r="D2" t="s">
        <v>29</v>
      </c>
    </row>
    <row r="3" spans="2:4" x14ac:dyDescent="0.5">
      <c r="B3" s="13" t="s">
        <v>18</v>
      </c>
      <c r="C3" s="14">
        <v>183</v>
      </c>
      <c r="D3" s="14">
        <v>10.26</v>
      </c>
    </row>
    <row r="4" spans="2:4" x14ac:dyDescent="0.5">
      <c r="B4" s="13" t="s">
        <v>14</v>
      </c>
      <c r="C4" s="14">
        <v>213</v>
      </c>
      <c r="D4" s="14">
        <v>40.549999999999997</v>
      </c>
    </row>
    <row r="5" spans="2:4" x14ac:dyDescent="0.5">
      <c r="B5" s="13" t="s">
        <v>21</v>
      </c>
      <c r="C5" s="14">
        <v>125</v>
      </c>
      <c r="D5" s="14">
        <v>6.98</v>
      </c>
    </row>
    <row r="6" spans="2:4" x14ac:dyDescent="0.5">
      <c r="B6" s="13" t="s">
        <v>13</v>
      </c>
      <c r="C6" s="14">
        <v>281</v>
      </c>
      <c r="D6" s="14">
        <v>39.950000000000003</v>
      </c>
    </row>
    <row r="7" spans="2:4" x14ac:dyDescent="0.5">
      <c r="B7" s="13" t="s">
        <v>8</v>
      </c>
      <c r="C7" s="14">
        <v>396</v>
      </c>
      <c r="D7" s="14">
        <v>55.920000000000009</v>
      </c>
    </row>
    <row r="8" spans="2:4" x14ac:dyDescent="0.5">
      <c r="B8" s="13" t="s">
        <v>11</v>
      </c>
      <c r="C8" s="14">
        <v>193</v>
      </c>
      <c r="D8" s="14">
        <v>173.92999999999998</v>
      </c>
    </row>
    <row r="9" spans="2:4" x14ac:dyDescent="0.5">
      <c r="B9" s="13" t="s">
        <v>20</v>
      </c>
      <c r="C9" s="14">
        <v>173</v>
      </c>
      <c r="D9" s="14">
        <v>26.47</v>
      </c>
    </row>
    <row r="10" spans="2:4" x14ac:dyDescent="0.5">
      <c r="B10" s="13" t="s">
        <v>22</v>
      </c>
      <c r="C10" s="14">
        <v>170</v>
      </c>
      <c r="D10" s="14">
        <v>55.97</v>
      </c>
    </row>
    <row r="11" spans="2:4" x14ac:dyDescent="0.5">
      <c r="B11" s="13" t="s">
        <v>23</v>
      </c>
      <c r="C11" s="14">
        <v>156</v>
      </c>
      <c r="D11" s="14">
        <v>141.29000000000002</v>
      </c>
    </row>
    <row r="12" spans="2:4" x14ac:dyDescent="0.5">
      <c r="B12" s="13" t="s">
        <v>17</v>
      </c>
      <c r="C12" s="14">
        <v>142</v>
      </c>
      <c r="D12" s="14">
        <v>299.97000000000003</v>
      </c>
    </row>
    <row r="13" spans="2:4" x14ac:dyDescent="0.5">
      <c r="B13" s="13" t="s">
        <v>19</v>
      </c>
      <c r="C13" s="14">
        <v>89</v>
      </c>
      <c r="D13" s="14">
        <v>21.979999999999997</v>
      </c>
    </row>
    <row r="14" spans="2:4" x14ac:dyDescent="0.5">
      <c r="B14" s="13" t="s">
        <v>27</v>
      </c>
      <c r="C14" s="14">
        <v>2121</v>
      </c>
      <c r="D14" s="14">
        <v>873.27</v>
      </c>
    </row>
  </sheetData>
  <pageMargins left="0.7" right="0.7" top="0.75" bottom="0.75" header="0.3" footer="0.3"/>
  <drawing r:id="rId2"/>
  <extLst>
    <ext xmlns:x15="http://schemas.microsoft.com/office/spreadsheetml/2010/11/main" uri="{7E03D99C-DC04-49d9-9315-930204A7B6E9}">
      <x15:timelineRefs>
        <x15:timelineRef r:id="rId3"/>
      </x15:timelineRef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B93DD-F2FE-4D34-8A83-9916CE5B8860}">
  <dimension ref="B2:C14"/>
  <sheetViews>
    <sheetView tabSelected="1" workbookViewId="0">
      <selection activeCell="D24" sqref="D24"/>
    </sheetView>
  </sheetViews>
  <sheetFormatPr defaultRowHeight="14.35" x14ac:dyDescent="0.5"/>
  <cols>
    <col min="2" max="2" width="12.1171875" bestFit="1" customWidth="1"/>
    <col min="3" max="3" width="11.29296875" bestFit="1" customWidth="1"/>
    <col min="4" max="4" width="14.64453125" bestFit="1" customWidth="1"/>
  </cols>
  <sheetData>
    <row r="2" spans="2:3" x14ac:dyDescent="0.5">
      <c r="B2" s="12" t="s">
        <v>26</v>
      </c>
      <c r="C2" t="s">
        <v>28</v>
      </c>
    </row>
    <row r="3" spans="2:3" x14ac:dyDescent="0.5">
      <c r="B3" s="13" t="s">
        <v>18</v>
      </c>
      <c r="C3" s="14">
        <v>183</v>
      </c>
    </row>
    <row r="4" spans="2:3" x14ac:dyDescent="0.5">
      <c r="B4" s="13" t="s">
        <v>14</v>
      </c>
      <c r="C4" s="14">
        <v>213</v>
      </c>
    </row>
    <row r="5" spans="2:3" x14ac:dyDescent="0.5">
      <c r="B5" s="13" t="s">
        <v>21</v>
      </c>
      <c r="C5" s="14">
        <v>125</v>
      </c>
    </row>
    <row r="6" spans="2:3" x14ac:dyDescent="0.5">
      <c r="B6" s="13" t="s">
        <v>13</v>
      </c>
      <c r="C6" s="14">
        <v>281</v>
      </c>
    </row>
    <row r="7" spans="2:3" x14ac:dyDescent="0.5">
      <c r="B7" s="13" t="s">
        <v>8</v>
      </c>
      <c r="C7" s="14">
        <v>396</v>
      </c>
    </row>
    <row r="8" spans="2:3" x14ac:dyDescent="0.5">
      <c r="B8" s="13" t="s">
        <v>11</v>
      </c>
      <c r="C8" s="14">
        <v>193</v>
      </c>
    </row>
    <row r="9" spans="2:3" x14ac:dyDescent="0.5">
      <c r="B9" s="13" t="s">
        <v>20</v>
      </c>
      <c r="C9" s="14">
        <v>173</v>
      </c>
    </row>
    <row r="10" spans="2:3" x14ac:dyDescent="0.5">
      <c r="B10" s="13" t="s">
        <v>22</v>
      </c>
      <c r="C10" s="14">
        <v>170</v>
      </c>
    </row>
    <row r="11" spans="2:3" x14ac:dyDescent="0.5">
      <c r="B11" s="13" t="s">
        <v>23</v>
      </c>
      <c r="C11" s="14">
        <v>156</v>
      </c>
    </row>
    <row r="12" spans="2:3" x14ac:dyDescent="0.5">
      <c r="B12" s="13" t="s">
        <v>17</v>
      </c>
      <c r="C12" s="14">
        <v>142</v>
      </c>
    </row>
    <row r="13" spans="2:3" x14ac:dyDescent="0.5">
      <c r="B13" s="13" t="s">
        <v>19</v>
      </c>
      <c r="C13" s="14">
        <v>89</v>
      </c>
    </row>
    <row r="14" spans="2:3" x14ac:dyDescent="0.5">
      <c r="B14" s="13" t="s">
        <v>27</v>
      </c>
      <c r="C14" s="14">
        <v>2121</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Tips</vt:lpstr>
      <vt:lpstr>Slicers</vt:lpstr>
      <vt:lpstr>Timelines</vt:lpstr>
      <vt:lpstr>Pivot Charts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2021-06-08T19:15:07Z</dcterms:created>
  <dcterms:modified xsi:type="dcterms:W3CDTF">2021-06-08T19:57:51Z</dcterms:modified>
</cp:coreProperties>
</file>